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1075" windowHeight="100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7" i="1"/>
  <c r="D28"/>
  <c r="I28" s="1"/>
  <c r="I29"/>
  <c r="I26"/>
  <c r="I27"/>
  <c r="G28"/>
  <c r="F28"/>
  <c r="E28"/>
  <c r="H28"/>
  <c r="I23"/>
  <c r="I24"/>
  <c r="I25"/>
  <c r="I11" l="1"/>
  <c r="I12"/>
  <c r="I13"/>
  <c r="I14"/>
  <c r="I15"/>
  <c r="I16"/>
  <c r="I17"/>
  <c r="I18"/>
  <c r="I20"/>
  <c r="I21"/>
  <c r="I22"/>
  <c r="I10"/>
  <c r="I9" l="1"/>
</calcChain>
</file>

<file path=xl/sharedStrings.xml><?xml version="1.0" encoding="utf-8"?>
<sst xmlns="http://schemas.openxmlformats.org/spreadsheetml/2006/main" count="85" uniqueCount="60">
  <si>
    <t>Gen</t>
  </si>
  <si>
    <t>Playing</t>
  </si>
  <si>
    <t>PAID</t>
  </si>
  <si>
    <t>Date</t>
  </si>
  <si>
    <t>Payee</t>
  </si>
  <si>
    <t>Particulars</t>
  </si>
  <si>
    <t>Admin</t>
  </si>
  <si>
    <t>Field</t>
  </si>
  <si>
    <t>Interest</t>
  </si>
  <si>
    <t>Footpaths</t>
  </si>
  <si>
    <t>Allotments</t>
  </si>
  <si>
    <t>IN</t>
  </si>
  <si>
    <t>CURY  PARISH  COUNCIL</t>
  </si>
  <si>
    <t>Item</t>
  </si>
  <si>
    <t>Paid Out</t>
  </si>
  <si>
    <t>Paid In</t>
  </si>
  <si>
    <t>INCOME - Current Account</t>
  </si>
  <si>
    <t>INCOME - SAVINGS ACCOUNT</t>
  </si>
  <si>
    <t>TOTAL</t>
  </si>
  <si>
    <t>Burials</t>
  </si>
  <si>
    <t>April</t>
  </si>
  <si>
    <t>May</t>
  </si>
  <si>
    <t>June</t>
  </si>
  <si>
    <t>July</t>
  </si>
  <si>
    <t>August</t>
  </si>
  <si>
    <t>September</t>
  </si>
  <si>
    <t>November</t>
  </si>
  <si>
    <t>October</t>
  </si>
  <si>
    <t>December</t>
  </si>
  <si>
    <t>January</t>
  </si>
  <si>
    <t>February</t>
  </si>
  <si>
    <t>March</t>
  </si>
  <si>
    <t>ACCOUNTS  1ST  APRIL 2014 -  31ST MARCH 2015</t>
  </si>
  <si>
    <t>Allotment</t>
  </si>
  <si>
    <t>2014/15</t>
  </si>
  <si>
    <t>Cornwall Council</t>
  </si>
  <si>
    <t xml:space="preserve">Precept &amp; Grant </t>
  </si>
  <si>
    <t>Burial Fee</t>
  </si>
  <si>
    <t>Dawson</t>
  </si>
  <si>
    <t>Cury Football Club</t>
  </si>
  <si>
    <t>Electric charges</t>
  </si>
  <si>
    <t>Mr Clarke</t>
  </si>
  <si>
    <t>Pendle (incorrect fee)</t>
  </si>
  <si>
    <t>Western Power</t>
  </si>
  <si>
    <t>Wayleave</t>
  </si>
  <si>
    <t>Richards</t>
  </si>
  <si>
    <t>RE Tonkin</t>
  </si>
  <si>
    <t>Burial - Girling</t>
  </si>
  <si>
    <t>D Tresise</t>
  </si>
  <si>
    <t>Memorial - Hone</t>
  </si>
  <si>
    <t>Mr R Chapman</t>
  </si>
  <si>
    <t>HMRC</t>
  </si>
  <si>
    <t>VAT reclaim</t>
  </si>
  <si>
    <t>Bernard Williams</t>
  </si>
  <si>
    <t>Burial - Hone</t>
  </si>
  <si>
    <t>Simpson</t>
  </si>
  <si>
    <t>Pre purchase - grave</t>
  </si>
  <si>
    <t>CORMAC</t>
  </si>
  <si>
    <t>LMP Payment</t>
  </si>
  <si>
    <t>Rosevear Pre-purchase</t>
  </si>
</sst>
</file>

<file path=xl/styles.xml><?xml version="1.0" encoding="utf-8"?>
<styleSheet xmlns="http://schemas.openxmlformats.org/spreadsheetml/2006/main">
  <numFmts count="1">
    <numFmt numFmtId="164" formatCode="dd/mm/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" fontId="0" fillId="0" borderId="4" xfId="0" applyNumberFormat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2" fillId="0" borderId="4" xfId="0" applyFont="1" applyBorder="1" applyProtection="1">
      <protection locked="0"/>
    </xf>
    <xf numFmtId="16" fontId="2" fillId="0" borderId="4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4" xfId="0" applyFont="1" applyBorder="1"/>
    <xf numFmtId="2" fontId="1" fillId="0" borderId="4" xfId="0" applyNumberFormat="1" applyFont="1" applyBorder="1"/>
    <xf numFmtId="0" fontId="4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2" fontId="0" fillId="0" borderId="0" xfId="0" applyNumberFormat="1"/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2" fontId="0" fillId="0" borderId="0" xfId="0" applyNumberFormat="1" applyBorder="1" applyProtection="1">
      <protection hidden="1"/>
    </xf>
    <xf numFmtId="2" fontId="0" fillId="0" borderId="0" xfId="0" applyNumberFormat="1" applyBorder="1"/>
    <xf numFmtId="164" fontId="0" fillId="0" borderId="4" xfId="0" applyNumberFormat="1" applyFont="1" applyBorder="1" applyAlignment="1" applyProtection="1">
      <alignment horizontal="center"/>
      <protection locked="0"/>
    </xf>
    <xf numFmtId="0" fontId="0" fillId="0" borderId="4" xfId="0" applyFont="1" applyFill="1" applyBorder="1" applyProtection="1">
      <protection locked="0"/>
    </xf>
    <xf numFmtId="0" fontId="0" fillId="0" borderId="4" xfId="0" applyFont="1" applyBorder="1" applyProtection="1">
      <protection locked="0"/>
    </xf>
    <xf numFmtId="2" fontId="0" fillId="0" borderId="4" xfId="0" applyNumberFormat="1" applyFont="1" applyBorder="1" applyProtection="1">
      <protection locked="0"/>
    </xf>
    <xf numFmtId="2" fontId="0" fillId="0" borderId="4" xfId="0" applyNumberFormat="1" applyFont="1" applyBorder="1" applyProtection="1">
      <protection hidden="1"/>
    </xf>
    <xf numFmtId="2" fontId="0" fillId="0" borderId="4" xfId="0" applyNumberFormat="1" applyFont="1" applyBorder="1" applyAlignment="1" applyProtection="1">
      <alignment horizontal="right"/>
      <protection locked="0"/>
    </xf>
    <xf numFmtId="0" fontId="6" fillId="0" borderId="4" xfId="0" applyFont="1" applyFill="1" applyBorder="1" applyProtection="1">
      <protection locked="0"/>
    </xf>
    <xf numFmtId="0" fontId="6" fillId="0" borderId="4" xfId="0" applyFont="1" applyBorder="1" applyProtection="1">
      <protection locked="0"/>
    </xf>
    <xf numFmtId="164" fontId="6" fillId="0" borderId="4" xfId="0" applyNumberFormat="1" applyFont="1" applyBorder="1" applyAlignment="1" applyProtection="1">
      <alignment horizontal="center"/>
      <protection locked="0"/>
    </xf>
    <xf numFmtId="2" fontId="6" fillId="0" borderId="4" xfId="0" applyNumberFormat="1" applyFont="1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>
      <alignment horizontal="center"/>
    </xf>
    <xf numFmtId="4" fontId="0" fillId="0" borderId="4" xfId="0" applyNumberFormat="1" applyFont="1" applyBorder="1" applyProtection="1">
      <protection locked="0"/>
    </xf>
    <xf numFmtId="4" fontId="0" fillId="0" borderId="4" xfId="0" applyNumberFormat="1" applyBorder="1"/>
    <xf numFmtId="0" fontId="4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14" fontId="0" fillId="0" borderId="4" xfId="0" applyNumberFormat="1" applyBorder="1"/>
    <xf numFmtId="0" fontId="0" fillId="0" borderId="4" xfId="0" applyBorder="1"/>
  </cellXfs>
  <cellStyles count="1">
    <cellStyle name="Normal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"/>
  <sheetViews>
    <sheetView tabSelected="1" topLeftCell="A40" workbookViewId="0">
      <selection activeCell="D57" sqref="D57"/>
    </sheetView>
  </sheetViews>
  <sheetFormatPr defaultRowHeight="15"/>
  <cols>
    <col min="1" max="1" width="13.140625" customWidth="1"/>
    <col min="2" max="2" width="19.140625" bestFit="1" customWidth="1"/>
    <col min="3" max="3" width="21" customWidth="1"/>
    <col min="4" max="4" width="9.28515625" customWidth="1"/>
    <col min="7" max="7" width="9.85546875" bestFit="1" customWidth="1"/>
    <col min="8" max="8" width="10.85546875" bestFit="1" customWidth="1"/>
  </cols>
  <sheetData>
    <row r="1" spans="1:9" ht="15.75">
      <c r="A1" s="7"/>
      <c r="B1" s="7"/>
      <c r="C1" s="6"/>
      <c r="D1" s="8" t="s">
        <v>12</v>
      </c>
      <c r="E1" s="6"/>
      <c r="F1" s="6"/>
      <c r="G1" s="6"/>
      <c r="H1" s="6"/>
      <c r="I1" s="6"/>
    </row>
    <row r="2" spans="1:9" ht="15.75">
      <c r="A2" s="7"/>
      <c r="B2" s="7"/>
      <c r="C2" s="6"/>
      <c r="D2" s="8"/>
      <c r="E2" s="6"/>
      <c r="F2" s="6"/>
      <c r="G2" s="6"/>
      <c r="H2" s="6"/>
      <c r="I2" s="6"/>
    </row>
    <row r="3" spans="1:9">
      <c r="A3" s="9" t="s">
        <v>32</v>
      </c>
      <c r="B3" s="6"/>
      <c r="C3" s="6"/>
      <c r="D3" s="6"/>
      <c r="E3" s="6"/>
    </row>
    <row r="4" spans="1:9">
      <c r="A4" s="9"/>
      <c r="B4" s="6"/>
      <c r="C4" s="6"/>
      <c r="D4" s="6"/>
      <c r="E4" s="6"/>
    </row>
    <row r="5" spans="1:9">
      <c r="A5" s="44" t="s">
        <v>16</v>
      </c>
      <c r="B5" s="45"/>
      <c r="C5" s="10"/>
      <c r="D5" s="10"/>
      <c r="E5" s="10"/>
      <c r="F5" s="10"/>
      <c r="G5" s="10"/>
      <c r="H5" s="10"/>
      <c r="I5" s="10"/>
    </row>
    <row r="6" spans="1:9">
      <c r="A6" s="23"/>
      <c r="B6" s="24"/>
      <c r="C6" s="10"/>
      <c r="D6" s="10"/>
      <c r="E6" s="10"/>
      <c r="F6" s="10"/>
      <c r="G6" s="10"/>
      <c r="H6" s="10"/>
      <c r="I6" s="10"/>
    </row>
    <row r="7" spans="1:9">
      <c r="A7" s="11"/>
      <c r="B7" s="12"/>
      <c r="C7" s="12"/>
      <c r="D7" s="11" t="s">
        <v>0</v>
      </c>
      <c r="E7" s="11"/>
      <c r="F7" s="11" t="s">
        <v>1</v>
      </c>
      <c r="G7" s="11"/>
      <c r="H7" s="11"/>
      <c r="I7" s="11" t="s">
        <v>2</v>
      </c>
    </row>
    <row r="8" spans="1:9">
      <c r="A8" s="11" t="s">
        <v>3</v>
      </c>
      <c r="B8" s="12" t="s">
        <v>4</v>
      </c>
      <c r="C8" s="12" t="s">
        <v>5</v>
      </c>
      <c r="D8" s="11" t="s">
        <v>6</v>
      </c>
      <c r="E8" s="11" t="s">
        <v>19</v>
      </c>
      <c r="F8" s="11" t="s">
        <v>7</v>
      </c>
      <c r="G8" s="11" t="s">
        <v>9</v>
      </c>
      <c r="H8" s="11" t="s">
        <v>10</v>
      </c>
      <c r="I8" s="11" t="s">
        <v>11</v>
      </c>
    </row>
    <row r="9" spans="1:9">
      <c r="A9" s="30">
        <v>41730</v>
      </c>
      <c r="B9" s="14" t="s">
        <v>41</v>
      </c>
      <c r="C9" s="12" t="s">
        <v>33</v>
      </c>
      <c r="D9" s="33"/>
      <c r="E9" s="33"/>
      <c r="F9" s="32"/>
      <c r="G9" s="33"/>
      <c r="H9" s="33">
        <v>25</v>
      </c>
      <c r="I9" s="34">
        <f>SUM(D9:H9)</f>
        <v>25</v>
      </c>
    </row>
    <row r="10" spans="1:9">
      <c r="A10" s="30">
        <v>41737</v>
      </c>
      <c r="B10" s="14" t="s">
        <v>35</v>
      </c>
      <c r="C10" s="12" t="s">
        <v>36</v>
      </c>
      <c r="D10" s="33">
        <v>4510.49</v>
      </c>
      <c r="E10" s="33"/>
      <c r="F10" s="32"/>
      <c r="G10" s="33"/>
      <c r="H10" s="33"/>
      <c r="I10" s="34">
        <f>SUM(D10:H10)</f>
        <v>4510.49</v>
      </c>
    </row>
    <row r="11" spans="1:9">
      <c r="A11" s="30">
        <v>41775</v>
      </c>
      <c r="B11" s="14" t="s">
        <v>37</v>
      </c>
      <c r="C11" s="12" t="s">
        <v>38</v>
      </c>
      <c r="D11" s="33"/>
      <c r="E11" s="33">
        <v>110</v>
      </c>
      <c r="F11" s="32"/>
      <c r="G11" s="33"/>
      <c r="H11" s="33"/>
      <c r="I11" s="34">
        <f t="shared" ref="I11:I21" si="0">SUM(D11:H11)</f>
        <v>110</v>
      </c>
    </row>
    <row r="12" spans="1:9">
      <c r="A12" s="40">
        <v>41775</v>
      </c>
      <c r="B12" s="14" t="s">
        <v>39</v>
      </c>
      <c r="C12" s="12" t="s">
        <v>40</v>
      </c>
      <c r="D12" s="33"/>
      <c r="E12" s="33"/>
      <c r="F12" s="33">
        <v>117.23</v>
      </c>
      <c r="G12" s="33"/>
      <c r="H12" s="33"/>
      <c r="I12" s="34">
        <f t="shared" si="0"/>
        <v>117.23</v>
      </c>
    </row>
    <row r="13" spans="1:9">
      <c r="A13" s="30">
        <v>41795</v>
      </c>
      <c r="B13" s="36" t="s">
        <v>37</v>
      </c>
      <c r="C13" s="37" t="s">
        <v>42</v>
      </c>
      <c r="D13" s="33"/>
      <c r="E13" s="33">
        <v>100</v>
      </c>
      <c r="F13" s="33"/>
      <c r="G13" s="33"/>
      <c r="H13" s="33"/>
      <c r="I13" s="34">
        <f t="shared" si="0"/>
        <v>100</v>
      </c>
    </row>
    <row r="14" spans="1:9">
      <c r="A14" s="38">
        <v>41795</v>
      </c>
      <c r="B14" s="14" t="s">
        <v>43</v>
      </c>
      <c r="C14" s="37" t="s">
        <v>44</v>
      </c>
      <c r="D14" s="39"/>
      <c r="E14" s="33"/>
      <c r="F14" s="33">
        <v>2.68</v>
      </c>
      <c r="G14" s="33"/>
      <c r="H14" s="33"/>
      <c r="I14" s="34">
        <f t="shared" si="0"/>
        <v>2.68</v>
      </c>
    </row>
    <row r="15" spans="1:9">
      <c r="A15" s="30">
        <v>41823</v>
      </c>
      <c r="B15" s="14" t="s">
        <v>37</v>
      </c>
      <c r="C15" s="12" t="s">
        <v>45</v>
      </c>
      <c r="D15" s="39"/>
      <c r="E15" s="33">
        <v>370</v>
      </c>
      <c r="F15" s="33"/>
      <c r="G15" s="33"/>
      <c r="H15" s="33"/>
      <c r="I15" s="34">
        <f t="shared" si="0"/>
        <v>370</v>
      </c>
    </row>
    <row r="16" spans="1:9">
      <c r="A16" s="30">
        <v>41873</v>
      </c>
      <c r="B16" s="14" t="s">
        <v>37</v>
      </c>
      <c r="C16" s="12" t="s">
        <v>45</v>
      </c>
      <c r="D16" s="39"/>
      <c r="E16" s="33">
        <v>170</v>
      </c>
      <c r="F16" s="33"/>
      <c r="G16" s="33"/>
      <c r="H16" s="33"/>
      <c r="I16" s="34">
        <f t="shared" si="0"/>
        <v>170</v>
      </c>
    </row>
    <row r="17" spans="1:9">
      <c r="A17" s="30">
        <v>41890</v>
      </c>
      <c r="B17" s="14" t="s">
        <v>35</v>
      </c>
      <c r="C17" s="12" t="s">
        <v>36</v>
      </c>
      <c r="D17" s="39">
        <v>4510.4799999999996</v>
      </c>
      <c r="E17" s="33"/>
      <c r="F17" s="33"/>
      <c r="G17" s="33"/>
      <c r="H17" s="33"/>
      <c r="I17" s="34">
        <f t="shared" si="0"/>
        <v>4510.4799999999996</v>
      </c>
    </row>
    <row r="18" spans="1:9">
      <c r="A18" s="30">
        <v>41899</v>
      </c>
      <c r="B18" s="14" t="s">
        <v>46</v>
      </c>
      <c r="C18" s="12" t="s">
        <v>47</v>
      </c>
      <c r="D18" s="33"/>
      <c r="E18" s="33">
        <v>150</v>
      </c>
      <c r="F18" s="33"/>
      <c r="G18" s="33"/>
      <c r="H18" s="33"/>
      <c r="I18" s="34">
        <f t="shared" si="0"/>
        <v>150</v>
      </c>
    </row>
    <row r="19" spans="1:9">
      <c r="A19" s="30">
        <v>41899</v>
      </c>
      <c r="B19" s="14" t="s">
        <v>50</v>
      </c>
      <c r="C19" s="12" t="s">
        <v>33</v>
      </c>
      <c r="D19" s="33"/>
      <c r="E19" s="33"/>
      <c r="F19" s="33"/>
      <c r="G19" s="33"/>
      <c r="H19" s="33">
        <v>12.5</v>
      </c>
      <c r="I19" s="34">
        <v>12.5</v>
      </c>
    </row>
    <row r="20" spans="1:9">
      <c r="A20" s="30">
        <v>41934</v>
      </c>
      <c r="B20" s="14" t="s">
        <v>48</v>
      </c>
      <c r="C20" s="12" t="s">
        <v>49</v>
      </c>
      <c r="D20" s="33"/>
      <c r="E20" s="33">
        <v>20</v>
      </c>
      <c r="F20" s="33"/>
      <c r="G20" s="33"/>
      <c r="H20" s="35"/>
      <c r="I20" s="34">
        <f t="shared" si="0"/>
        <v>20</v>
      </c>
    </row>
    <row r="21" spans="1:9">
      <c r="A21" s="30">
        <v>41939</v>
      </c>
      <c r="B21" s="14" t="s">
        <v>51</v>
      </c>
      <c r="C21" s="12" t="s">
        <v>52</v>
      </c>
      <c r="D21" s="33">
        <v>592.66</v>
      </c>
      <c r="E21" s="33"/>
      <c r="F21" s="33"/>
      <c r="G21" s="33"/>
      <c r="H21" s="33"/>
      <c r="I21" s="34">
        <f t="shared" si="0"/>
        <v>592.66</v>
      </c>
    </row>
    <row r="22" spans="1:9">
      <c r="A22" s="30">
        <v>41962</v>
      </c>
      <c r="B22" s="14" t="s">
        <v>53</v>
      </c>
      <c r="C22" s="12" t="s">
        <v>54</v>
      </c>
      <c r="D22" s="33"/>
      <c r="E22" s="33">
        <v>400</v>
      </c>
      <c r="F22" s="33"/>
      <c r="G22" s="33"/>
      <c r="H22" s="33"/>
      <c r="I22" s="34">
        <f>SUM(D22:H22)</f>
        <v>400</v>
      </c>
    </row>
    <row r="23" spans="1:9">
      <c r="A23" s="30">
        <v>41964</v>
      </c>
      <c r="B23" s="14" t="s">
        <v>55</v>
      </c>
      <c r="C23" s="12" t="s">
        <v>56</v>
      </c>
      <c r="D23" s="33"/>
      <c r="E23" s="33">
        <v>220</v>
      </c>
      <c r="F23" s="33"/>
      <c r="G23" s="33"/>
      <c r="H23" s="33"/>
      <c r="I23" s="34">
        <f>SUM(D23:H23)</f>
        <v>220</v>
      </c>
    </row>
    <row r="24" spans="1:9">
      <c r="A24" s="30">
        <v>42037</v>
      </c>
      <c r="B24" s="14" t="s">
        <v>57</v>
      </c>
      <c r="C24" s="12" t="s">
        <v>58</v>
      </c>
      <c r="D24" s="42"/>
      <c r="E24" s="42"/>
      <c r="F24" s="42"/>
      <c r="G24" s="42">
        <v>467</v>
      </c>
      <c r="H24" s="42"/>
      <c r="I24" s="34">
        <f>SUM(D24:H24)</f>
        <v>467</v>
      </c>
    </row>
    <row r="25" spans="1:9">
      <c r="A25" s="41">
        <v>42079</v>
      </c>
      <c r="B25" s="14" t="s">
        <v>50</v>
      </c>
      <c r="C25" s="14" t="s">
        <v>33</v>
      </c>
      <c r="D25" s="43"/>
      <c r="E25" s="43"/>
      <c r="F25" s="43"/>
      <c r="G25" s="43"/>
      <c r="H25" s="43">
        <v>12.5</v>
      </c>
      <c r="I25" s="34">
        <f t="shared" ref="I25:I27" si="1">SUM(D25:H25)</f>
        <v>12.5</v>
      </c>
    </row>
    <row r="26" spans="1:9">
      <c r="A26" s="30">
        <v>42090</v>
      </c>
      <c r="B26" s="14" t="s">
        <v>41</v>
      </c>
      <c r="C26" s="12" t="s">
        <v>33</v>
      </c>
      <c r="D26" s="42"/>
      <c r="E26" s="42"/>
      <c r="F26" s="42"/>
      <c r="G26" s="42"/>
      <c r="H26" s="42">
        <v>50</v>
      </c>
      <c r="I26" s="34">
        <f t="shared" si="1"/>
        <v>50</v>
      </c>
    </row>
    <row r="27" spans="1:9">
      <c r="A27" s="46">
        <v>42090</v>
      </c>
      <c r="B27" s="14" t="s">
        <v>37</v>
      </c>
      <c r="C27" s="14" t="s">
        <v>59</v>
      </c>
      <c r="D27" s="47"/>
      <c r="E27" s="47">
        <v>400</v>
      </c>
      <c r="F27" s="47"/>
      <c r="G27" s="47"/>
      <c r="H27" s="47"/>
      <c r="I27" s="34">
        <f t="shared" si="1"/>
        <v>400</v>
      </c>
    </row>
    <row r="28" spans="1:9">
      <c r="A28" s="30"/>
      <c r="B28" s="31"/>
      <c r="C28" s="32"/>
      <c r="D28" s="15">
        <f>SUM(D9:D27)</f>
        <v>9613.6299999999992</v>
      </c>
      <c r="E28" s="33">
        <f>SUM(E9:E27)</f>
        <v>1940</v>
      </c>
      <c r="F28" s="33">
        <f>SUM(F9:F27)</f>
        <v>119.91000000000001</v>
      </c>
      <c r="G28" s="33">
        <f>SUM(G9:G27)</f>
        <v>467</v>
      </c>
      <c r="H28" s="33">
        <f>SUM(H9:H27)</f>
        <v>100</v>
      </c>
      <c r="I28" s="34">
        <f>SUM(D28:H28)</f>
        <v>12240.539999999999</v>
      </c>
    </row>
    <row r="29" spans="1:9">
      <c r="H29" s="21" t="s">
        <v>18</v>
      </c>
      <c r="I29" s="22">
        <f>SUM(I9:I27)</f>
        <v>12240.539999999999</v>
      </c>
    </row>
    <row r="30" spans="1:9" ht="15.75">
      <c r="A30" s="18"/>
      <c r="D30" s="19"/>
    </row>
    <row r="31" spans="1:9" ht="15.75">
      <c r="A31" s="18"/>
      <c r="D31" s="19"/>
    </row>
    <row r="32" spans="1:9" ht="15.75">
      <c r="A32" s="18"/>
      <c r="D32" s="19"/>
    </row>
    <row r="33" spans="1:5" ht="15.75">
      <c r="A33" s="18"/>
      <c r="D33" s="19"/>
    </row>
    <row r="34" spans="1:5" ht="15.75">
      <c r="A34" s="18"/>
      <c r="D34" s="19"/>
    </row>
    <row r="35" spans="1:5" ht="15.75">
      <c r="A35" s="18"/>
      <c r="D35" s="19"/>
    </row>
    <row r="36" spans="1:5" ht="15.75">
      <c r="A36" s="18"/>
      <c r="D36" s="19"/>
    </row>
    <row r="37" spans="1:5" ht="15.75">
      <c r="A37" s="18"/>
      <c r="D37" s="19"/>
    </row>
    <row r="38" spans="1:5">
      <c r="A38" s="18"/>
      <c r="C38" s="20"/>
    </row>
    <row r="39" spans="1:5">
      <c r="A39" s="6" t="s">
        <v>17</v>
      </c>
    </row>
    <row r="40" spans="1:5">
      <c r="A40" s="7"/>
      <c r="B40" s="6"/>
      <c r="C40" s="6"/>
      <c r="E40" s="26"/>
    </row>
    <row r="41" spans="1:5">
      <c r="A41" s="1" t="s">
        <v>3</v>
      </c>
      <c r="B41" s="2"/>
      <c r="C41" s="2"/>
      <c r="D41" s="2"/>
      <c r="E41" s="26"/>
    </row>
    <row r="42" spans="1:5">
      <c r="A42" s="3" t="s">
        <v>34</v>
      </c>
      <c r="B42" s="3" t="s">
        <v>13</v>
      </c>
      <c r="C42" s="3" t="s">
        <v>14</v>
      </c>
      <c r="D42" s="3" t="s">
        <v>15</v>
      </c>
      <c r="E42" s="27"/>
    </row>
    <row r="43" spans="1:5">
      <c r="A43" s="4"/>
      <c r="B43" s="2"/>
      <c r="C43" s="5"/>
      <c r="D43" s="5"/>
      <c r="E43" s="28"/>
    </row>
    <row r="44" spans="1:5">
      <c r="A44" s="13" t="s">
        <v>20</v>
      </c>
      <c r="B44" s="12" t="s">
        <v>8</v>
      </c>
      <c r="C44" s="15"/>
      <c r="D44" s="15">
        <v>0.2</v>
      </c>
      <c r="E44" s="28"/>
    </row>
    <row r="45" spans="1:5">
      <c r="A45" s="13" t="s">
        <v>21</v>
      </c>
      <c r="B45" s="12" t="s">
        <v>8</v>
      </c>
      <c r="C45" s="15"/>
      <c r="D45" s="15">
        <v>0.2</v>
      </c>
      <c r="E45" s="28"/>
    </row>
    <row r="46" spans="1:5">
      <c r="A46" s="13" t="s">
        <v>22</v>
      </c>
      <c r="B46" s="12" t="s">
        <v>8</v>
      </c>
      <c r="C46" s="15"/>
      <c r="D46" s="15">
        <v>0.21</v>
      </c>
      <c r="E46" s="28"/>
    </row>
    <row r="47" spans="1:5">
      <c r="A47" s="13" t="s">
        <v>23</v>
      </c>
      <c r="B47" s="12" t="s">
        <v>8</v>
      </c>
      <c r="C47" s="15"/>
      <c r="D47" s="15">
        <v>0.2</v>
      </c>
      <c r="E47" s="28"/>
    </row>
    <row r="48" spans="1:5">
      <c r="A48" s="13" t="s">
        <v>24</v>
      </c>
      <c r="B48" s="12" t="s">
        <v>8</v>
      </c>
      <c r="C48" s="15"/>
      <c r="D48" s="15">
        <v>0.22</v>
      </c>
      <c r="E48" s="28"/>
    </row>
    <row r="49" spans="1:5">
      <c r="A49" s="13" t="s">
        <v>25</v>
      </c>
      <c r="B49" s="12" t="s">
        <v>8</v>
      </c>
      <c r="C49" s="15"/>
      <c r="D49" s="15">
        <v>0.19</v>
      </c>
      <c r="E49" s="28"/>
    </row>
    <row r="50" spans="1:5">
      <c r="A50" s="13" t="s">
        <v>27</v>
      </c>
      <c r="B50" s="12" t="s">
        <v>8</v>
      </c>
      <c r="C50" s="15"/>
      <c r="D50" s="15">
        <v>0.2</v>
      </c>
      <c r="E50" s="28"/>
    </row>
    <row r="51" spans="1:5">
      <c r="A51" s="13" t="s">
        <v>26</v>
      </c>
      <c r="B51" s="12" t="s">
        <v>8</v>
      </c>
      <c r="C51" s="15"/>
      <c r="D51" s="15">
        <v>0.21</v>
      </c>
      <c r="E51" s="28"/>
    </row>
    <row r="52" spans="1:5">
      <c r="A52" s="13" t="s">
        <v>28</v>
      </c>
      <c r="B52" s="12" t="s">
        <v>8</v>
      </c>
      <c r="C52" s="15"/>
      <c r="D52" s="15">
        <v>0.19</v>
      </c>
      <c r="E52" s="28"/>
    </row>
    <row r="53" spans="1:5">
      <c r="A53" s="17" t="s">
        <v>29</v>
      </c>
      <c r="B53" s="16" t="s">
        <v>8</v>
      </c>
      <c r="C53" s="15"/>
      <c r="D53" s="15">
        <v>0.21</v>
      </c>
      <c r="E53" s="28"/>
    </row>
    <row r="54" spans="1:5">
      <c r="A54" s="17" t="s">
        <v>30</v>
      </c>
      <c r="B54" s="16" t="s">
        <v>8</v>
      </c>
      <c r="C54" s="15"/>
      <c r="D54" s="15">
        <v>0.21</v>
      </c>
      <c r="E54" s="28"/>
    </row>
    <row r="55" spans="1:5">
      <c r="A55" s="17" t="s">
        <v>31</v>
      </c>
      <c r="B55" s="16" t="s">
        <v>8</v>
      </c>
      <c r="C55" s="15"/>
      <c r="D55" s="15">
        <v>0.19</v>
      </c>
      <c r="E55" s="28"/>
    </row>
    <row r="56" spans="1:5">
      <c r="A56" s="13"/>
      <c r="B56" s="12"/>
      <c r="C56" s="15"/>
      <c r="D56" s="15"/>
      <c r="E56" s="28"/>
    </row>
    <row r="57" spans="1:5">
      <c r="C57" t="s">
        <v>18</v>
      </c>
      <c r="D57" s="25">
        <f>D44+D45+D46+D47+D48+D49+D50+D51+D52+D53+D54+D56+D55</f>
        <v>2.4299999999999997</v>
      </c>
      <c r="E57" s="29"/>
    </row>
  </sheetData>
  <mergeCells count="1">
    <mergeCell ref="A5:B5"/>
  </mergeCells>
  <conditionalFormatting sqref="D9:H1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Mullion P C</dc:creator>
  <cp:lastModifiedBy>Mullion P C</cp:lastModifiedBy>
  <cp:lastPrinted>2014-04-03T10:33:27Z</cp:lastPrinted>
  <dcterms:created xsi:type="dcterms:W3CDTF">2012-04-10T14:08:21Z</dcterms:created>
  <dcterms:modified xsi:type="dcterms:W3CDTF">2015-04-30T11:19:52Z</dcterms:modified>
</cp:coreProperties>
</file>